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F48" i="1"/>
  <c r="F47"/>
  <c r="F46"/>
  <c r="F45"/>
  <c r="F44"/>
  <c r="A44"/>
  <c r="F43"/>
  <c r="F42"/>
  <c r="F41"/>
  <c r="A41"/>
  <c r="F40"/>
  <c r="F39"/>
  <c r="F38"/>
  <c r="A38"/>
  <c r="F37"/>
  <c r="F29"/>
  <c r="F28"/>
  <c r="F27"/>
  <c r="F26"/>
  <c r="F25"/>
  <c r="F24"/>
  <c r="F23"/>
  <c r="F22"/>
  <c r="F21"/>
  <c r="F20"/>
  <c r="F19"/>
  <c r="F30" s="1"/>
  <c r="F11"/>
  <c r="F10"/>
  <c r="A10"/>
  <c r="A11" s="1"/>
  <c r="F9"/>
  <c r="F8"/>
  <c r="F7"/>
  <c r="F6"/>
  <c r="A6"/>
  <c r="A7" s="1"/>
  <c r="F5"/>
  <c r="F12" l="1"/>
  <c r="F49"/>
  <c r="F50" s="1"/>
  <c r="F51" s="1"/>
  <c r="F13"/>
  <c r="F14" s="1"/>
  <c r="F32"/>
  <c r="F31"/>
</calcChain>
</file>

<file path=xl/sharedStrings.xml><?xml version="1.0" encoding="utf-8"?>
<sst xmlns="http://schemas.openxmlformats.org/spreadsheetml/2006/main" count="91" uniqueCount="36">
  <si>
    <t>м2</t>
  </si>
  <si>
    <t>Количество</t>
  </si>
  <si>
    <t>м</t>
  </si>
  <si>
    <t>бр.</t>
  </si>
  <si>
    <t>№</t>
  </si>
  <si>
    <t>ВИДОВЕ РАБОТИ</t>
  </si>
  <si>
    <t>Ед.мярка</t>
  </si>
  <si>
    <t>Ед.цена</t>
  </si>
  <si>
    <t>Стойност</t>
  </si>
  <si>
    <t>20% ДДС</t>
  </si>
  <si>
    <t>ОБЩО</t>
  </si>
  <si>
    <t>Обект:  Хидроизолация покрив сграда Общинска администрация</t>
  </si>
  <si>
    <t>Хидроизолация един пласт</t>
  </si>
  <si>
    <t>Обект: Детска градина "Слънце" - прехвърляне покрив с керемиди</t>
  </si>
  <si>
    <t>Летви под керемиди</t>
  </si>
  <si>
    <t>Черна хартия</t>
  </si>
  <si>
    <t>Обшивка комини с поцинкована ламарина</t>
  </si>
  <si>
    <t xml:space="preserve">Обект: Детска градина "Радост" - ремонт покрив </t>
  </si>
  <si>
    <t>Улуци от поцинкована ламарина</t>
  </si>
  <si>
    <t>Ламаринена обшивка</t>
  </si>
  <si>
    <t>Демонтаж стара хидроизолация</t>
  </si>
  <si>
    <t>Работно скеле</t>
  </si>
  <si>
    <t>м3</t>
  </si>
  <si>
    <t>Стъргане на латексова боя по таван</t>
  </si>
  <si>
    <t>Боядисване с бял латекс, двукратно по таван</t>
  </si>
  <si>
    <t>Натоварване на транспорт ръчно и извозване на стротелни отпадъци на депо на 5км</t>
  </si>
  <si>
    <t>Демонтаж стари керемиди</t>
  </si>
  <si>
    <t>Дъсчена обшивка</t>
  </si>
  <si>
    <t>Демонтаж  дървена конструкция</t>
  </si>
  <si>
    <t xml:space="preserve">Грундиране </t>
  </si>
  <si>
    <t xml:space="preserve">Препокриване с керемиди, тип марсилски </t>
  </si>
  <si>
    <t>Ремонт дървена конструкция</t>
  </si>
  <si>
    <t xml:space="preserve">Покриване с нови керемиди </t>
  </si>
  <si>
    <t>Доставка нови керемиди</t>
  </si>
  <si>
    <t>Всичко:</t>
  </si>
  <si>
    <t>Количествено стойностна сметка - Приложение 4.1.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</si>
</sst>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0" fontId="1" fillId="0" borderId="0" xfId="0" applyFont="1"/>
    <xf numFmtId="2" fontId="2" fillId="0" borderId="3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0" fontId="6" fillId="0" borderId="3" xfId="0" applyFont="1" applyBorder="1" applyAlignment="1"/>
    <xf numFmtId="0" fontId="6" fillId="0" borderId="3" xfId="0" applyFont="1" applyBorder="1"/>
    <xf numFmtId="2" fontId="6" fillId="0" borderId="3" xfId="0" applyNumberFormat="1" applyFont="1" applyBorder="1"/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top" wrapText="1"/>
    </xf>
    <xf numFmtId="0" fontId="1" fillId="0" borderId="0" xfId="0" applyFont="1" applyFill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 applyFill="1" applyBorder="1" applyAlignment="1"/>
    <xf numFmtId="0" fontId="10" fillId="0" borderId="0" xfId="0" applyFont="1"/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selection sqref="A1:F1"/>
    </sheetView>
  </sheetViews>
  <sheetFormatPr defaultRowHeight="15"/>
  <cols>
    <col min="1" max="1" width="3.85546875" bestFit="1" customWidth="1"/>
    <col min="2" max="2" width="40.42578125" customWidth="1"/>
    <col min="3" max="3" width="8.42578125" customWidth="1"/>
    <col min="4" max="4" width="13.42578125" customWidth="1"/>
    <col min="5" max="5" width="9.5703125" customWidth="1"/>
    <col min="6" max="6" width="14.140625" customWidth="1"/>
  </cols>
  <sheetData>
    <row r="1" spans="1:6" ht="30.75" customHeight="1">
      <c r="A1" s="43" t="s">
        <v>35</v>
      </c>
      <c r="B1" s="43"/>
      <c r="C1" s="43"/>
      <c r="D1" s="43"/>
      <c r="E1" s="43"/>
      <c r="F1" s="43"/>
    </row>
    <row r="2" spans="1:6" s="32" customFormat="1" ht="14.25" customHeight="1">
      <c r="A2" s="44" t="s">
        <v>11</v>
      </c>
      <c r="B2" s="44"/>
      <c r="C2" s="44"/>
      <c r="D2" s="44"/>
      <c r="E2" s="44"/>
      <c r="F2" s="44"/>
    </row>
    <row r="3" spans="1:6">
      <c r="A3" s="5"/>
      <c r="B3" s="5"/>
      <c r="C3" s="5"/>
      <c r="D3" s="5"/>
      <c r="E3" s="5"/>
      <c r="F3" s="5"/>
    </row>
    <row r="4" spans="1:6" s="2" customFormat="1" ht="39" customHeight="1">
      <c r="A4" s="33" t="s">
        <v>4</v>
      </c>
      <c r="B4" s="34" t="s">
        <v>5</v>
      </c>
      <c r="C4" s="35" t="s">
        <v>6</v>
      </c>
      <c r="D4" s="36" t="s">
        <v>1</v>
      </c>
      <c r="E4" s="33" t="s">
        <v>7</v>
      </c>
      <c r="F4" s="37" t="s">
        <v>8</v>
      </c>
    </row>
    <row r="5" spans="1:6" s="2" customFormat="1" ht="15.75">
      <c r="A5" s="11">
        <v>1</v>
      </c>
      <c r="B5" s="7" t="s">
        <v>20</v>
      </c>
      <c r="C5" s="12" t="s">
        <v>0</v>
      </c>
      <c r="D5" s="6">
        <v>420</v>
      </c>
      <c r="E5" s="6"/>
      <c r="F5" s="14">
        <f>D5*E5</f>
        <v>0</v>
      </c>
    </row>
    <row r="6" spans="1:6" s="2" customFormat="1" ht="15.75">
      <c r="A6" s="11">
        <f t="shared" ref="A6:A11" si="0">A5+1</f>
        <v>2</v>
      </c>
      <c r="B6" s="7" t="s">
        <v>29</v>
      </c>
      <c r="C6" s="12" t="s">
        <v>0</v>
      </c>
      <c r="D6" s="6">
        <v>420</v>
      </c>
      <c r="E6" s="13"/>
      <c r="F6" s="14">
        <f t="shared" ref="F6:F11" si="1">D6*E6</f>
        <v>0</v>
      </c>
    </row>
    <row r="7" spans="1:6" s="2" customFormat="1" ht="15.75">
      <c r="A7" s="11">
        <f t="shared" si="0"/>
        <v>3</v>
      </c>
      <c r="B7" s="7" t="s">
        <v>12</v>
      </c>
      <c r="C7" s="12" t="s">
        <v>0</v>
      </c>
      <c r="D7" s="6">
        <v>420</v>
      </c>
      <c r="E7" s="6"/>
      <c r="F7" s="14">
        <f t="shared" si="1"/>
        <v>0</v>
      </c>
    </row>
    <row r="8" spans="1:6" s="2" customFormat="1" ht="15.75">
      <c r="A8" s="11">
        <v>4</v>
      </c>
      <c r="B8" s="7" t="s">
        <v>21</v>
      </c>
      <c r="C8" s="12" t="s">
        <v>22</v>
      </c>
      <c r="D8" s="6">
        <v>150</v>
      </c>
      <c r="E8" s="13"/>
      <c r="F8" s="14">
        <f t="shared" si="1"/>
        <v>0</v>
      </c>
    </row>
    <row r="9" spans="1:6" s="2" customFormat="1" ht="30">
      <c r="A9" s="11">
        <v>5</v>
      </c>
      <c r="B9" s="7" t="s">
        <v>23</v>
      </c>
      <c r="C9" s="12" t="s">
        <v>0</v>
      </c>
      <c r="D9" s="6">
        <v>3</v>
      </c>
      <c r="E9" s="13"/>
      <c r="F9" s="14">
        <f t="shared" si="1"/>
        <v>0</v>
      </c>
    </row>
    <row r="10" spans="1:6" s="2" customFormat="1" ht="31.5" customHeight="1">
      <c r="A10" s="11">
        <f t="shared" si="0"/>
        <v>6</v>
      </c>
      <c r="B10" s="7" t="s">
        <v>24</v>
      </c>
      <c r="C10" s="12" t="s">
        <v>0</v>
      </c>
      <c r="D10" s="6">
        <v>100</v>
      </c>
      <c r="E10" s="6"/>
      <c r="F10" s="14">
        <f t="shared" si="1"/>
        <v>0</v>
      </c>
    </row>
    <row r="11" spans="1:6" s="25" customFormat="1" ht="45">
      <c r="A11" s="11">
        <f t="shared" si="0"/>
        <v>7</v>
      </c>
      <c r="B11" s="24" t="s">
        <v>25</v>
      </c>
      <c r="C11" s="12" t="s">
        <v>22</v>
      </c>
      <c r="D11" s="12">
        <v>2</v>
      </c>
      <c r="E11" s="12"/>
      <c r="F11" s="14">
        <f t="shared" si="1"/>
        <v>0</v>
      </c>
    </row>
    <row r="12" spans="1:6" s="2" customFormat="1" ht="15.75">
      <c r="A12" s="15"/>
      <c r="B12" s="42" t="s">
        <v>34</v>
      </c>
      <c r="C12" s="16"/>
      <c r="D12" s="16"/>
      <c r="E12" s="15"/>
      <c r="F12" s="38">
        <f>SUM(F6:F11)</f>
        <v>0</v>
      </c>
    </row>
    <row r="13" spans="1:6" s="4" customFormat="1" ht="39.75" customHeight="1">
      <c r="A13" s="17"/>
      <c r="B13" s="40" t="s">
        <v>9</v>
      </c>
      <c r="C13" s="18"/>
      <c r="D13" s="19"/>
      <c r="E13" s="19"/>
      <c r="F13" s="39">
        <f>F12*20%</f>
        <v>0</v>
      </c>
    </row>
    <row r="14" spans="1:6" s="2" customFormat="1" ht="16.5" thickBot="1">
      <c r="A14" s="20"/>
      <c r="B14" s="41" t="s">
        <v>10</v>
      </c>
      <c r="C14" s="21"/>
      <c r="D14" s="22"/>
      <c r="E14" s="22"/>
      <c r="F14" s="3">
        <f>SUM(F12:F13)</f>
        <v>0</v>
      </c>
    </row>
    <row r="16" spans="1:6" s="32" customFormat="1" ht="15.75">
      <c r="A16" s="30" t="s">
        <v>13</v>
      </c>
      <c r="B16" s="30"/>
      <c r="C16" s="31"/>
      <c r="D16" s="31"/>
      <c r="E16" s="31"/>
      <c r="F16" s="31"/>
    </row>
    <row r="17" spans="1:18">
      <c r="A17" s="5"/>
      <c r="B17" s="5"/>
      <c r="C17" s="5"/>
      <c r="D17" s="5"/>
      <c r="E17" s="5"/>
      <c r="F17" s="5"/>
    </row>
    <row r="18" spans="1:18" ht="30">
      <c r="A18" s="6" t="s">
        <v>4</v>
      </c>
      <c r="B18" s="7" t="s">
        <v>5</v>
      </c>
      <c r="C18" s="8" t="s">
        <v>6</v>
      </c>
      <c r="D18" s="9" t="s">
        <v>1</v>
      </c>
      <c r="E18" s="6" t="s">
        <v>7</v>
      </c>
      <c r="F18" s="10" t="s">
        <v>8</v>
      </c>
    </row>
    <row r="19" spans="1:18" ht="16.5" customHeight="1">
      <c r="A19" s="26">
        <v>1</v>
      </c>
      <c r="B19" s="28" t="s">
        <v>26</v>
      </c>
      <c r="C19" s="27" t="s">
        <v>0</v>
      </c>
      <c r="D19" s="6">
        <v>1100</v>
      </c>
      <c r="E19" s="6"/>
      <c r="F19" s="14">
        <f>D19*E19</f>
        <v>0</v>
      </c>
    </row>
    <row r="20" spans="1:18" ht="16.5" customHeight="1">
      <c r="A20" s="26">
        <v>2</v>
      </c>
      <c r="B20" s="28" t="s">
        <v>28</v>
      </c>
      <c r="C20" s="12" t="s">
        <v>22</v>
      </c>
      <c r="D20" s="6">
        <v>5</v>
      </c>
      <c r="E20" s="6"/>
      <c r="F20" s="14">
        <f t="shared" ref="F20:F22" si="2">D20*E20</f>
        <v>0</v>
      </c>
    </row>
    <row r="21" spans="1:18" ht="16.5" customHeight="1">
      <c r="A21" s="26">
        <v>3</v>
      </c>
      <c r="B21" s="28" t="s">
        <v>31</v>
      </c>
      <c r="C21" s="12" t="s">
        <v>22</v>
      </c>
      <c r="D21" s="6">
        <v>3</v>
      </c>
      <c r="E21" s="6"/>
      <c r="F21" s="14">
        <f t="shared" si="2"/>
        <v>0</v>
      </c>
    </row>
    <row r="22" spans="1:18" ht="16.5" customHeight="1">
      <c r="A22" s="26">
        <v>4</v>
      </c>
      <c r="B22" s="28" t="s">
        <v>27</v>
      </c>
      <c r="C22" s="27" t="s">
        <v>0</v>
      </c>
      <c r="D22" s="6">
        <v>100</v>
      </c>
      <c r="E22" s="6"/>
      <c r="F22" s="14">
        <f t="shared" si="2"/>
        <v>0</v>
      </c>
    </row>
    <row r="23" spans="1:18" ht="16.5" customHeight="1">
      <c r="A23" s="26">
        <v>5</v>
      </c>
      <c r="B23" s="7" t="s">
        <v>15</v>
      </c>
      <c r="C23" s="12" t="s">
        <v>0</v>
      </c>
      <c r="D23" s="6">
        <v>1100</v>
      </c>
      <c r="E23" s="13"/>
      <c r="F23" s="14">
        <f>D23*E23</f>
        <v>0</v>
      </c>
    </row>
    <row r="24" spans="1:18" ht="16.5" customHeight="1">
      <c r="A24" s="26">
        <v>6</v>
      </c>
      <c r="B24" s="7" t="s">
        <v>14</v>
      </c>
      <c r="C24" s="12" t="s">
        <v>0</v>
      </c>
      <c r="D24" s="6">
        <v>1100</v>
      </c>
      <c r="E24" s="13"/>
      <c r="F24" s="14">
        <f>D24*E24</f>
        <v>0</v>
      </c>
    </row>
    <row r="25" spans="1:18" ht="16.5" customHeight="1">
      <c r="A25" s="26">
        <v>7</v>
      </c>
      <c r="B25" s="7" t="s">
        <v>33</v>
      </c>
      <c r="C25" s="12" t="s">
        <v>3</v>
      </c>
      <c r="D25" s="6">
        <v>1960</v>
      </c>
      <c r="E25" s="13"/>
      <c r="F25" s="14">
        <f>D25*E25</f>
        <v>0</v>
      </c>
    </row>
    <row r="26" spans="1:18" ht="30">
      <c r="A26" s="26">
        <v>8</v>
      </c>
      <c r="B26" s="28" t="s">
        <v>30</v>
      </c>
      <c r="C26" s="12" t="s">
        <v>0</v>
      </c>
      <c r="D26" s="6">
        <v>1100</v>
      </c>
      <c r="E26" s="13"/>
      <c r="F26" s="14">
        <f>D26*E26</f>
        <v>0</v>
      </c>
    </row>
    <row r="27" spans="1:18" ht="30">
      <c r="A27" s="26">
        <v>9</v>
      </c>
      <c r="B27" s="7" t="s">
        <v>16</v>
      </c>
      <c r="C27" s="12" t="s">
        <v>0</v>
      </c>
      <c r="D27" s="6">
        <v>10</v>
      </c>
      <c r="E27" s="13"/>
      <c r="F27" s="14">
        <f>D27*E27</f>
        <v>0</v>
      </c>
    </row>
    <row r="28" spans="1:18">
      <c r="A28" s="11">
        <v>10</v>
      </c>
      <c r="B28" s="7" t="s">
        <v>19</v>
      </c>
      <c r="C28" s="12" t="s">
        <v>0</v>
      </c>
      <c r="D28" s="6">
        <v>20</v>
      </c>
      <c r="E28" s="23"/>
      <c r="F28" s="14">
        <f t="shared" ref="F28:F29" si="3">D28*E28</f>
        <v>0</v>
      </c>
    </row>
    <row r="29" spans="1:18" ht="45">
      <c r="A29" s="26">
        <v>11</v>
      </c>
      <c r="B29" s="24" t="s">
        <v>25</v>
      </c>
      <c r="C29" s="12" t="s">
        <v>22</v>
      </c>
      <c r="D29" s="12">
        <v>2</v>
      </c>
      <c r="E29" s="12"/>
      <c r="F29" s="14">
        <f t="shared" si="3"/>
        <v>0</v>
      </c>
    </row>
    <row r="30" spans="1:18" ht="15.75">
      <c r="A30" s="15"/>
      <c r="B30" s="42" t="s">
        <v>34</v>
      </c>
      <c r="C30" s="16"/>
      <c r="D30" s="16"/>
      <c r="E30" s="15"/>
      <c r="F30" s="38">
        <f>SUM(F19:F29)</f>
        <v>0</v>
      </c>
    </row>
    <row r="31" spans="1:18" ht="15.75">
      <c r="A31" s="17"/>
      <c r="B31" s="40" t="s">
        <v>9</v>
      </c>
      <c r="C31" s="18"/>
      <c r="D31" s="19"/>
      <c r="E31" s="19"/>
      <c r="F31" s="39">
        <f>F30*20%</f>
        <v>0</v>
      </c>
      <c r="R31" s="1"/>
    </row>
    <row r="32" spans="1:18" ht="19.5" thickBot="1">
      <c r="A32" s="20"/>
      <c r="B32" s="41" t="s">
        <v>10</v>
      </c>
      <c r="C32" s="21"/>
      <c r="D32" s="22"/>
      <c r="E32" s="22"/>
      <c r="F32" s="3">
        <f>SUM(F30:F31)</f>
        <v>0</v>
      </c>
      <c r="H32" s="29"/>
    </row>
    <row r="33" spans="1:18" ht="23.25" customHeight="1">
      <c r="R33" s="1"/>
    </row>
    <row r="34" spans="1:18" s="32" customFormat="1" ht="15.75">
      <c r="A34" s="45" t="s">
        <v>17</v>
      </c>
      <c r="B34" s="45"/>
      <c r="C34" s="45"/>
      <c r="D34" s="45"/>
      <c r="E34" s="45"/>
      <c r="F34" s="45"/>
    </row>
    <row r="36" spans="1:18" ht="30">
      <c r="A36" s="6" t="s">
        <v>4</v>
      </c>
      <c r="B36" s="7" t="s">
        <v>5</v>
      </c>
      <c r="C36" s="8" t="s">
        <v>6</v>
      </c>
      <c r="D36" s="9" t="s">
        <v>1</v>
      </c>
      <c r="E36" s="6" t="s">
        <v>7</v>
      </c>
      <c r="F36" s="10" t="s">
        <v>8</v>
      </c>
    </row>
    <row r="37" spans="1:18">
      <c r="A37" s="11">
        <v>1</v>
      </c>
      <c r="B37" s="7" t="s">
        <v>20</v>
      </c>
      <c r="C37" s="12" t="s">
        <v>0</v>
      </c>
      <c r="D37" s="6">
        <v>85</v>
      </c>
      <c r="E37" s="6"/>
      <c r="F37" s="14">
        <f>D37*E37</f>
        <v>0</v>
      </c>
    </row>
    <row r="38" spans="1:18">
      <c r="A38" s="11">
        <f t="shared" ref="A38" si="4">A37+1</f>
        <v>2</v>
      </c>
      <c r="B38" s="7" t="s">
        <v>29</v>
      </c>
      <c r="C38" s="12" t="s">
        <v>0</v>
      </c>
      <c r="D38" s="6">
        <v>85</v>
      </c>
      <c r="E38" s="13"/>
      <c r="F38" s="14">
        <f t="shared" ref="F38:F48" si="5">D38*E38</f>
        <v>0</v>
      </c>
    </row>
    <row r="39" spans="1:18">
      <c r="A39" s="11">
        <v>3</v>
      </c>
      <c r="B39" s="7" t="s">
        <v>12</v>
      </c>
      <c r="C39" s="12" t="s">
        <v>0</v>
      </c>
      <c r="D39" s="6">
        <v>85</v>
      </c>
      <c r="E39" s="12"/>
      <c r="F39" s="14">
        <f t="shared" si="5"/>
        <v>0</v>
      </c>
    </row>
    <row r="40" spans="1:18">
      <c r="A40" s="11">
        <v>4</v>
      </c>
      <c r="B40" s="28" t="s">
        <v>28</v>
      </c>
      <c r="C40" s="12" t="s">
        <v>22</v>
      </c>
      <c r="D40" s="6">
        <v>1</v>
      </c>
      <c r="E40" s="6"/>
      <c r="F40" s="14">
        <f t="shared" si="5"/>
        <v>0</v>
      </c>
    </row>
    <row r="41" spans="1:18">
      <c r="A41" s="11">
        <f t="shared" ref="A41:A44" si="6">A40+1</f>
        <v>5</v>
      </c>
      <c r="B41" s="28" t="s">
        <v>31</v>
      </c>
      <c r="C41" s="12" t="s">
        <v>22</v>
      </c>
      <c r="D41" s="6">
        <v>1</v>
      </c>
      <c r="E41" s="6"/>
      <c r="F41" s="14">
        <f t="shared" si="5"/>
        <v>0</v>
      </c>
    </row>
    <row r="42" spans="1:18">
      <c r="A42" s="11">
        <v>6</v>
      </c>
      <c r="B42" s="28" t="s">
        <v>27</v>
      </c>
      <c r="C42" s="27" t="s">
        <v>0</v>
      </c>
      <c r="D42" s="6">
        <v>50</v>
      </c>
      <c r="E42" s="6"/>
      <c r="F42" s="14">
        <f t="shared" si="5"/>
        <v>0</v>
      </c>
    </row>
    <row r="43" spans="1:18">
      <c r="A43" s="11">
        <v>7</v>
      </c>
      <c r="B43" s="7" t="s">
        <v>15</v>
      </c>
      <c r="C43" s="12" t="s">
        <v>0</v>
      </c>
      <c r="D43" s="6">
        <v>240</v>
      </c>
      <c r="E43" s="23"/>
      <c r="F43" s="14">
        <f t="shared" si="5"/>
        <v>0</v>
      </c>
    </row>
    <row r="44" spans="1:18">
      <c r="A44" s="11">
        <f t="shared" si="6"/>
        <v>8</v>
      </c>
      <c r="B44" s="7" t="s">
        <v>14</v>
      </c>
      <c r="C44" s="12" t="s">
        <v>0</v>
      </c>
      <c r="D44" s="6">
        <v>240</v>
      </c>
      <c r="E44" s="23"/>
      <c r="F44" s="14">
        <f t="shared" si="5"/>
        <v>0</v>
      </c>
    </row>
    <row r="45" spans="1:18">
      <c r="A45" s="11">
        <v>9</v>
      </c>
      <c r="B45" s="7" t="s">
        <v>32</v>
      </c>
      <c r="C45" s="12" t="s">
        <v>0</v>
      </c>
      <c r="D45" s="6">
        <v>240</v>
      </c>
      <c r="E45" s="23"/>
      <c r="F45" s="14">
        <f t="shared" si="5"/>
        <v>0</v>
      </c>
    </row>
    <row r="46" spans="1:18" ht="21" customHeight="1">
      <c r="A46" s="11">
        <v>10</v>
      </c>
      <c r="B46" s="7" t="s">
        <v>18</v>
      </c>
      <c r="C46" s="12" t="s">
        <v>2</v>
      </c>
      <c r="D46" s="6">
        <v>60</v>
      </c>
      <c r="E46" s="23"/>
      <c r="F46" s="14">
        <f t="shared" si="5"/>
        <v>0</v>
      </c>
    </row>
    <row r="47" spans="1:18" ht="16.5" customHeight="1">
      <c r="A47" s="11">
        <v>11</v>
      </c>
      <c r="B47" s="7" t="s">
        <v>19</v>
      </c>
      <c r="C47" s="12" t="s">
        <v>0</v>
      </c>
      <c r="D47" s="6">
        <v>60</v>
      </c>
      <c r="E47" s="23"/>
      <c r="F47" s="14">
        <f t="shared" si="5"/>
        <v>0</v>
      </c>
    </row>
    <row r="48" spans="1:18" ht="45.75" customHeight="1">
      <c r="A48" s="26">
        <v>12</v>
      </c>
      <c r="B48" s="24" t="s">
        <v>25</v>
      </c>
      <c r="C48" s="12" t="s">
        <v>22</v>
      </c>
      <c r="D48" s="12">
        <v>2</v>
      </c>
      <c r="E48" s="12"/>
      <c r="F48" s="14">
        <f t="shared" si="5"/>
        <v>0</v>
      </c>
    </row>
    <row r="49" spans="1:6" ht="15.75">
      <c r="A49" s="15"/>
      <c r="B49" s="42" t="s">
        <v>34</v>
      </c>
      <c r="C49" s="16"/>
      <c r="D49" s="16"/>
      <c r="E49" s="15"/>
      <c r="F49" s="38">
        <f>SUM(F37:F48)</f>
        <v>0</v>
      </c>
    </row>
    <row r="50" spans="1:6" ht="15.75">
      <c r="A50" s="17"/>
      <c r="B50" s="40" t="s">
        <v>9</v>
      </c>
      <c r="C50" s="18"/>
      <c r="D50" s="19"/>
      <c r="E50" s="19"/>
      <c r="F50" s="39">
        <f>F49*20%</f>
        <v>0</v>
      </c>
    </row>
    <row r="51" spans="1:6" ht="16.5" thickBot="1">
      <c r="A51" s="20"/>
      <c r="B51" s="41" t="s">
        <v>10</v>
      </c>
      <c r="C51" s="21"/>
      <c r="D51" s="22"/>
      <c r="E51" s="22"/>
      <c r="F51" s="3">
        <f>SUM(F49:F50)</f>
        <v>0</v>
      </c>
    </row>
    <row r="53" spans="1:6">
      <c r="A53" s="46"/>
      <c r="B53" s="46"/>
    </row>
    <row r="54" spans="1:6">
      <c r="A54" s="5"/>
      <c r="B54" s="5"/>
    </row>
  </sheetData>
  <mergeCells count="4">
    <mergeCell ref="A1:F1"/>
    <mergeCell ref="A2:F2"/>
    <mergeCell ref="A34:F34"/>
    <mergeCell ref="A53:B53"/>
  </mergeCells>
  <pageMargins left="0.46" right="0.26" top="0.55000000000000004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2015-05-04T13:16:35Z</dcterms:modified>
</cp:coreProperties>
</file>